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<sst xmlns="http://schemas.openxmlformats.org/spreadsheetml/2006/main" count="329" uniqueCount="78">
  <si>
    <t>项目详细信息表</t>
  </si>
  <si>
    <t>财政部门：</t>
  </si>
  <si>
    <t>中江县财政局</t>
  </si>
  <si>
    <t>发改部门：</t>
  </si>
  <si>
    <t>中江县发展和改革局</t>
  </si>
  <si>
    <t>主管部门：</t>
  </si>
  <si>
    <t>中江县住房和城乡建设局</t>
  </si>
  <si>
    <t>项目单位：</t>
  </si>
  <si>
    <t>中江凯城城市建设有限公司</t>
  </si>
  <si>
    <t>项目名称</t>
  </si>
  <si>
    <t/>
  </si>
  <si>
    <t>德阳市中江县城南片区城中村改造项目</t>
  </si>
  <si>
    <t>资金投向领域</t>
  </si>
  <si>
    <t>其他</t>
  </si>
  <si>
    <t>项目简要描述</t>
  </si>
  <si>
    <t>本项目征拆改造实施范围约1702.59亩，其中：集体土地1638.78亩，拆迁房屋面积203596.34㎡，涉及人口2879人；国有用地64.04亩，拆迁房屋面积27958.23㎡，涉及人口138人。</t>
  </si>
  <si>
    <t>项目建设期</t>
  </si>
  <si>
    <t>2025年-2029年</t>
  </si>
  <si>
    <t>项目运营期</t>
  </si>
  <si>
    <t>2029年至2037年</t>
  </si>
  <si>
    <t>项目总投资</t>
  </si>
  <si>
    <t>其中：不含专项债券的项目资本金</t>
  </si>
  <si>
    <t>专项债券融资</t>
  </si>
  <si>
    <t>其他债务融资</t>
  </si>
  <si>
    <t>0</t>
  </si>
  <si>
    <t>项目分年融资计划</t>
  </si>
  <si>
    <t>2020年及以前年度</t>
  </si>
  <si>
    <t>2021年</t>
  </si>
  <si>
    <t>2022年</t>
  </si>
  <si>
    <t>2023年</t>
  </si>
  <si>
    <t>2024年</t>
  </si>
  <si>
    <t>2025年</t>
  </si>
  <si>
    <t>2026年</t>
  </si>
  <si>
    <t>2027年</t>
  </si>
  <si>
    <t>2028年及以后年度</t>
  </si>
  <si>
    <t>项目总收益</t>
  </si>
  <si>
    <t>债券存续期内项目分年收益</t>
  </si>
  <si>
    <t>2020年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</si>
  <si>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</si>
  <si>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</si>
  <si>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</si>
  <si>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</si>
  <si>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</si>
  <si>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</si>
  <si>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</si>
  <si>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</si>
  <si>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</si>
  <si>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</si>
  <si>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</si>
  <si>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</si>
  <si>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</si>
  <si>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</si>
  <si>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</si>
  <si>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</si>
  <si>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</si>
  <si>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</si>
  <si>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</si>
  <si>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</si>
  <si>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</si>
  <si>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</si>
  <si>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</si>
  <si>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</si>
  <si>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</si>
  <si>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</si>
  <si>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</si>
  <si>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</si>
  <si>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</si>
  <si>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</si>
  <si>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</si>
  <si>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</si>
  <si>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</si>
  <si>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</si>
  <si>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</si>
  <si>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</si>
  <si>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</si>
  <si>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</si>
  <si>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项目实施后主要的收入来源为土地出让收入，出让价格参考本项目周边近三年土地出让成交价。</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</si>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</sst>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5">
    <font>
      <sz val="11"/>
      <color theme="1"/>
      <name val="等线"/>
      <charset val="134"/>
      <scheme val="minor"/>
    </font>
    <font>
      <sz val="12"/>
      <name val="宋体"/>
      <charset val="134"/>
    </font>
    <font>
      <sz val="20"/>
      <color theme="1"/>
      <name val="方正小标宋简体"/>
      <charset val="134"/>
    </font>
    <font>
      <sz val="11"/>
      <name val="方正仿宋简体"/>
      <charset val="134"/>
    </font>
    <font>
      <sz val="12"/>
      <name val="方正仿宋简体"/>
      <charset val="134"/>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4" borderId="13" applyNumberFormat="0" applyAlignment="0" applyProtection="0">
      <alignment vertical="center"/>
    </xf>
    <xf numFmtId="0" fontId="15" fillId="5" borderId="14" applyNumberFormat="0" applyAlignment="0" applyProtection="0">
      <alignment vertical="center"/>
    </xf>
    <xf numFmtId="0" fontId="16" fillId="5" borderId="13" applyNumberFormat="0" applyAlignment="0" applyProtection="0">
      <alignment vertical="center"/>
    </xf>
    <xf numFmtId="0" fontId="17" fillId="6"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0" fillId="0" borderId="0">
      <alignment vertical="center"/>
    </xf>
    <xf numFmtId="0" fontId="1" fillId="0" borderId="0"/>
  </cellStyleXfs>
  <cellXfs count="43">
    <xf numFmtId="0" fontId="0" fillId="0" borderId="0" xfId="0"/>
    <xf numFmtId="0" fontId="1" fillId="0" borderId="0" xfId="50"/>
    <xf numFmtId="0" fontId="2" fillId="0" borderId="0" xfId="49" applyFont="1"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center" vertical="center" wrapText="1"/>
    </xf>
    <xf numFmtId="0" fontId="0" fillId="0" borderId="3" xfId="49" applyBorder="1" applyAlignment="1">
      <alignment horizontal="center" vertical="center" wrapText="1"/>
    </xf>
    <xf numFmtId="0" fontId="5" fillId="0" borderId="2" xfId="49" applyFont="1" applyBorder="1" applyAlignment="1">
      <alignment horizontal="center" vertical="center"/>
    </xf>
    <xf numFmtId="0" fontId="0" fillId="0" borderId="3" xfId="49" applyBorder="1" applyAlignment="1">
      <alignment horizontal="center" vertical="center"/>
    </xf>
    <xf numFmtId="176" fontId="0" fillId="0" borderId="2" xfId="49" applyNumberFormat="1" applyBorder="1" applyAlignment="1">
      <alignment horizontal="center" vertical="center"/>
    </xf>
    <xf numFmtId="176" fontId="0" fillId="0" borderId="3" xfId="49" applyNumberFormat="1" applyBorder="1" applyAlignment="1">
      <alignment horizontal="center" vertical="center"/>
    </xf>
    <xf numFmtId="0" fontId="0" fillId="0" borderId="2" xfId="49" applyBorder="1" applyAlignment="1">
      <alignment horizontal="center" vertical="center"/>
    </xf>
    <xf numFmtId="0" fontId="0" fillId="0" borderId="4" xfId="49"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176" fontId="0" fillId="0" borderId="1" xfId="49" applyNumberFormat="1" applyBorder="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176" fontId="0" fillId="0" borderId="1" xfId="49" applyNumberFormat="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0" fontId="0" fillId="0" borderId="9" xfId="49" applyBorder="1" applyAlignment="1">
      <alignment horizontal="left" vertical="center" wrapText="1"/>
    </xf>
    <xf numFmtId="0" fontId="4" fillId="0" borderId="0" xfId="0" applyFont="1" applyFill="1" applyAlignment="1">
      <alignment horizontal="left" vertical="center"/>
    </xf>
    <xf numFmtId="0" fontId="0" fillId="2" borderId="4" xfId="49" applyFill="1" applyBorder="1" applyAlignment="1">
      <alignment horizontal="center" vertical="center"/>
    </xf>
    <xf numFmtId="0" fontId="0" fillId="0" borderId="4" xfId="49" applyBorder="1" applyAlignment="1">
      <alignment horizontal="center" vertical="center" wrapText="1"/>
    </xf>
    <xf numFmtId="176" fontId="0" fillId="0" borderId="4" xfId="49" applyNumberFormat="1" applyBorder="1" applyAlignment="1">
      <alignment horizontal="center" vertical="center"/>
    </xf>
    <xf numFmtId="2" fontId="0" fillId="0" borderId="1" xfId="0" applyNumberFormat="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zoomScale="85" zoomScaleNormal="85" workbookViewId="0">
      <selection activeCell="D6" sqref="D6:M6"/>
    </sheetView>
  </sheetViews>
  <sheetFormatPr defaultColWidth="9" defaultRowHeight="14.25"/>
  <cols>
    <col min="1" max="13" width="16.025" customWidth="1"/>
  </cols>
  <sheetData>
    <row r="1" s="1" customFormat="1" ht="21" customHeight="1"/>
    <row r="2" s="1" customFormat="1" ht="21" customHeight="1" spans="1:13">
      <c r="A2" s="2" t="s">
        <v>0</v>
      </c>
      <c r="B2" s="2"/>
      <c r="C2" s="2"/>
      <c r="D2" s="2"/>
      <c r="E2" s="2"/>
      <c r="F2" s="2"/>
      <c r="G2" s="2"/>
      <c r="H2" s="2"/>
      <c r="I2" s="2"/>
      <c r="J2" s="2"/>
      <c r="K2" s="2"/>
      <c r="L2" s="2"/>
      <c r="M2" s="2"/>
    </row>
    <row r="3" s="1" customFormat="1" ht="21" customHeight="1" spans="1:13">
      <c r="A3" s="3" t="s">
        <v>1</v>
      </c>
      <c r="B3" s="4" t="s">
        <v>2</v>
      </c>
      <c r="C3" s="4"/>
      <c r="D3" s="3" t="s">
        <v>3</v>
      </c>
      <c r="E3" s="5" t="s">
        <v>4</v>
      </c>
      <c r="F3" s="5"/>
      <c r="G3" s="3" t="s">
        <v>5</v>
      </c>
      <c r="H3" s="6" t="s">
        <v>6</v>
      </c>
      <c r="J3" s="3" t="s">
        <v>7</v>
      </c>
      <c r="L3" s="38" t="s">
        <v>8</v>
      </c>
      <c r="M3" s="2"/>
    </row>
    <row r="4" s="1" customFormat="1" ht="21" customHeight="1" spans="1:13">
      <c r="A4" s="7" t="s">
        <v>9</v>
      </c>
      <c r="B4" s="7" t="s">
        <v>10</v>
      </c>
      <c r="C4" s="7" t="s">
        <v>10</v>
      </c>
      <c r="D4" s="8" t="s">
        <v>11</v>
      </c>
      <c r="E4" s="8" t="s">
        <v>10</v>
      </c>
      <c r="F4" s="8" t="s">
        <v>10</v>
      </c>
      <c r="G4" s="8" t="s">
        <v>10</v>
      </c>
      <c r="H4" s="8" t="s">
        <v>10</v>
      </c>
      <c r="I4" s="8" t="s">
        <v>10</v>
      </c>
      <c r="J4" s="8" t="s">
        <v>10</v>
      </c>
      <c r="K4" s="8" t="s">
        <v>10</v>
      </c>
      <c r="L4" s="8" t="s">
        <v>10</v>
      </c>
      <c r="M4" s="8" t="s">
        <v>10</v>
      </c>
    </row>
    <row r="5" s="1" customFormat="1" ht="21" customHeight="1" spans="1:13">
      <c r="A5" s="9" t="s">
        <v>12</v>
      </c>
      <c r="B5" s="10" t="s">
        <v>10</v>
      </c>
      <c r="C5" s="11" t="s">
        <v>10</v>
      </c>
      <c r="D5" s="12" t="s">
        <v>13</v>
      </c>
      <c r="E5" s="13" t="s">
        <v>10</v>
      </c>
      <c r="F5" s="13" t="s">
        <v>10</v>
      </c>
      <c r="G5" s="13" t="s">
        <v>10</v>
      </c>
      <c r="H5" s="13" t="s">
        <v>10</v>
      </c>
      <c r="I5" s="13" t="s">
        <v>10</v>
      </c>
      <c r="J5" s="13" t="s">
        <v>10</v>
      </c>
      <c r="K5" s="13" t="s">
        <v>10</v>
      </c>
      <c r="L5" s="13" t="s">
        <v>10</v>
      </c>
      <c r="M5" s="39" t="s">
        <v>10</v>
      </c>
    </row>
    <row r="6" s="1" customFormat="1" ht="69" customHeight="1" spans="1:13">
      <c r="A6" s="14" t="s">
        <v>14</v>
      </c>
      <c r="B6" s="15" t="s">
        <v>10</v>
      </c>
      <c r="C6" s="16" t="s">
        <v>10</v>
      </c>
      <c r="D6" s="17" t="s">
        <v>15</v>
      </c>
      <c r="E6" s="18" t="s">
        <v>10</v>
      </c>
      <c r="F6" s="18" t="s">
        <v>10</v>
      </c>
      <c r="G6" s="18" t="s">
        <v>10</v>
      </c>
      <c r="H6" s="18" t="s">
        <v>10</v>
      </c>
      <c r="I6" s="18" t="s">
        <v>10</v>
      </c>
      <c r="J6" s="18" t="s">
        <v>10</v>
      </c>
      <c r="K6" s="18" t="s">
        <v>10</v>
      </c>
      <c r="L6" s="18" t="s">
        <v>10</v>
      </c>
      <c r="M6" s="40" t="s">
        <v>10</v>
      </c>
    </row>
    <row r="7" s="1" customFormat="1" ht="21" customHeight="1" spans="1:13">
      <c r="A7" s="14" t="s">
        <v>16</v>
      </c>
      <c r="B7" s="15" t="s">
        <v>10</v>
      </c>
      <c r="C7" s="16" t="s">
        <v>10</v>
      </c>
      <c r="D7" s="19" t="s">
        <v>17</v>
      </c>
      <c r="E7" s="20" t="s">
        <v>10</v>
      </c>
      <c r="F7" s="20" t="s">
        <v>10</v>
      </c>
      <c r="G7" s="20" t="s">
        <v>10</v>
      </c>
      <c r="H7" s="20" t="s">
        <v>10</v>
      </c>
      <c r="I7" s="20" t="s">
        <v>10</v>
      </c>
      <c r="J7" s="20" t="s">
        <v>10</v>
      </c>
      <c r="K7" s="20" t="s">
        <v>10</v>
      </c>
      <c r="L7" s="20" t="s">
        <v>10</v>
      </c>
      <c r="M7" s="24" t="s">
        <v>10</v>
      </c>
    </row>
    <row r="8" s="1" customFormat="1" ht="21" customHeight="1" spans="1:13">
      <c r="A8" s="14" t="s">
        <v>18</v>
      </c>
      <c r="B8" s="15" t="s">
        <v>10</v>
      </c>
      <c r="C8" s="16" t="s">
        <v>10</v>
      </c>
      <c r="D8" s="19" t="s">
        <v>19</v>
      </c>
      <c r="E8" s="20" t="s">
        <v>10</v>
      </c>
      <c r="F8" s="20" t="s">
        <v>10</v>
      </c>
      <c r="G8" s="20" t="s">
        <v>10</v>
      </c>
      <c r="H8" s="20" t="s">
        <v>10</v>
      </c>
      <c r="I8" s="20" t="s">
        <v>10</v>
      </c>
      <c r="J8" s="20" t="s">
        <v>10</v>
      </c>
      <c r="K8" s="20" t="s">
        <v>10</v>
      </c>
      <c r="L8" s="20" t="s">
        <v>10</v>
      </c>
      <c r="M8" s="24" t="s">
        <v>10</v>
      </c>
    </row>
    <row r="9" s="1" customFormat="1" ht="21" customHeight="1" spans="1:13">
      <c r="A9" s="7" t="s">
        <v>20</v>
      </c>
      <c r="B9" s="7" t="s">
        <v>10</v>
      </c>
      <c r="C9" s="7" t="s">
        <v>10</v>
      </c>
      <c r="D9" s="21">
        <v>13.031412</v>
      </c>
      <c r="E9" s="22" t="s">
        <v>10</v>
      </c>
      <c r="F9" s="22" t="s">
        <v>10</v>
      </c>
      <c r="G9" s="22" t="s">
        <v>10</v>
      </c>
      <c r="H9" s="22" t="s">
        <v>10</v>
      </c>
      <c r="I9" s="22" t="s">
        <v>10</v>
      </c>
      <c r="J9" s="22" t="s">
        <v>10</v>
      </c>
      <c r="K9" s="22" t="s">
        <v>10</v>
      </c>
      <c r="L9" s="22" t="s">
        <v>10</v>
      </c>
      <c r="M9" s="41" t="s">
        <v>10</v>
      </c>
    </row>
    <row r="10" s="1" customFormat="1" ht="21" customHeight="1" spans="1:13">
      <c r="A10" s="23" t="s">
        <v>21</v>
      </c>
      <c r="B10" s="20" t="s">
        <v>10</v>
      </c>
      <c r="C10" s="24" t="s">
        <v>10</v>
      </c>
      <c r="D10" s="21">
        <v>3.031412</v>
      </c>
      <c r="E10" s="22" t="s">
        <v>10</v>
      </c>
      <c r="F10" s="22" t="s">
        <v>10</v>
      </c>
      <c r="G10" s="22" t="s">
        <v>10</v>
      </c>
      <c r="H10" s="22" t="s">
        <v>10</v>
      </c>
      <c r="I10" s="22" t="s">
        <v>10</v>
      </c>
      <c r="J10" s="22" t="s">
        <v>10</v>
      </c>
      <c r="K10" s="22" t="s">
        <v>10</v>
      </c>
      <c r="L10" s="22" t="s">
        <v>10</v>
      </c>
      <c r="M10" s="41" t="s">
        <v>10</v>
      </c>
    </row>
    <row r="11" s="1" customFormat="1" ht="21" customHeight="1" spans="1:13">
      <c r="A11" s="8" t="s">
        <v>22</v>
      </c>
      <c r="B11" s="8" t="s">
        <v>10</v>
      </c>
      <c r="C11" s="8" t="s">
        <v>10</v>
      </c>
      <c r="D11" s="21">
        <v>10</v>
      </c>
      <c r="E11" s="22" t="s">
        <v>10</v>
      </c>
      <c r="F11" s="22" t="s">
        <v>10</v>
      </c>
      <c r="G11" s="22" t="s">
        <v>10</v>
      </c>
      <c r="H11" s="22" t="s">
        <v>10</v>
      </c>
      <c r="I11" s="22" t="s">
        <v>10</v>
      </c>
      <c r="J11" s="22" t="s">
        <v>10</v>
      </c>
      <c r="K11" s="22" t="s">
        <v>10</v>
      </c>
      <c r="L11" s="22" t="s">
        <v>10</v>
      </c>
      <c r="M11" s="41" t="s">
        <v>10</v>
      </c>
    </row>
    <row r="12" s="1" customFormat="1" ht="21" customHeight="1" spans="1:13">
      <c r="A12" s="8" t="s">
        <v>23</v>
      </c>
      <c r="B12" s="8" t="s">
        <v>10</v>
      </c>
      <c r="C12" s="8" t="s">
        <v>10</v>
      </c>
      <c r="D12" s="21" t="s">
        <v>24</v>
      </c>
      <c r="E12" s="22" t="s">
        <v>10</v>
      </c>
      <c r="F12" s="22" t="s">
        <v>10</v>
      </c>
      <c r="G12" s="22" t="s">
        <v>10</v>
      </c>
      <c r="H12" s="22" t="s">
        <v>10</v>
      </c>
      <c r="I12" s="22" t="s">
        <v>10</v>
      </c>
      <c r="J12" s="22" t="s">
        <v>10</v>
      </c>
      <c r="K12" s="22" t="s">
        <v>10</v>
      </c>
      <c r="L12" s="22" t="s">
        <v>10</v>
      </c>
      <c r="M12" s="41" t="s">
        <v>10</v>
      </c>
    </row>
    <row r="13" s="1" customFormat="1" ht="21" customHeight="1" spans="1:13">
      <c r="A13" s="23" t="s">
        <v>25</v>
      </c>
      <c r="B13" s="20" t="s">
        <v>10</v>
      </c>
      <c r="C13" s="20" t="s">
        <v>10</v>
      </c>
      <c r="D13" s="20" t="s">
        <v>10</v>
      </c>
      <c r="E13" s="20" t="s">
        <v>10</v>
      </c>
      <c r="F13" s="20" t="s">
        <v>10</v>
      </c>
      <c r="G13" s="20" t="s">
        <v>10</v>
      </c>
      <c r="H13" s="20" t="s">
        <v>10</v>
      </c>
      <c r="I13" s="20" t="s">
        <v>10</v>
      </c>
      <c r="J13" s="20" t="s">
        <v>10</v>
      </c>
      <c r="K13" s="20" t="s">
        <v>10</v>
      </c>
      <c r="L13" s="20" t="s">
        <v>10</v>
      </c>
      <c r="M13" s="24" t="s">
        <v>10</v>
      </c>
    </row>
    <row r="14" s="1" customFormat="1" ht="21" customHeight="1" spans="1:13">
      <c r="A14" s="25" t="s">
        <v>10</v>
      </c>
      <c r="B14" s="26" t="s">
        <v>10</v>
      </c>
      <c r="C14" s="27" t="s">
        <v>10</v>
      </c>
      <c r="D14" s="8" t="s">
        <v>26</v>
      </c>
      <c r="E14" s="8" t="s">
        <v>27</v>
      </c>
      <c r="F14" s="8" t="s">
        <v>28</v>
      </c>
      <c r="G14" s="8" t="s">
        <v>29</v>
      </c>
      <c r="H14" s="8" t="s">
        <v>30</v>
      </c>
      <c r="I14" s="8" t="s">
        <v>31</v>
      </c>
      <c r="J14" s="8" t="s">
        <v>32</v>
      </c>
      <c r="K14" s="8" t="s">
        <v>33</v>
      </c>
      <c r="L14" s="8" t="s">
        <v>34</v>
      </c>
      <c r="M14" s="8" t="s">
        <v>10</v>
      </c>
    </row>
    <row r="15" s="1" customFormat="1" ht="21" customHeight="1" spans="1:13">
      <c r="A15" s="23" t="s">
        <v>22</v>
      </c>
      <c r="B15" s="20" t="s">
        <v>10</v>
      </c>
      <c r="C15" s="24" t="s">
        <v>10</v>
      </c>
      <c r="D15" s="28" t="s">
        <v>24</v>
      </c>
      <c r="E15" s="28" t="s">
        <v>24</v>
      </c>
      <c r="F15" s="28" t="s">
        <v>24</v>
      </c>
      <c r="G15" s="28" t="s">
        <v>24</v>
      </c>
      <c r="H15" s="28" t="s">
        <v>24</v>
      </c>
      <c r="I15" s="28">
        <v>2</v>
      </c>
      <c r="J15" s="28">
        <v>2</v>
      </c>
      <c r="K15" s="28">
        <v>3</v>
      </c>
      <c r="L15" s="21">
        <v>3</v>
      </c>
      <c r="M15" s="41" t="s">
        <v>10</v>
      </c>
    </row>
    <row r="16" s="1" customFormat="1" ht="21" customHeight="1" spans="1:13">
      <c r="A16" s="23" t="s">
        <v>23</v>
      </c>
      <c r="B16" s="20" t="s">
        <v>10</v>
      </c>
      <c r="C16" s="24" t="s">
        <v>10</v>
      </c>
      <c r="D16" s="28" t="s">
        <v>24</v>
      </c>
      <c r="E16" s="28" t="s">
        <v>24</v>
      </c>
      <c r="F16" s="28" t="s">
        <v>24</v>
      </c>
      <c r="G16" s="28" t="s">
        <v>24</v>
      </c>
      <c r="H16" s="28" t="s">
        <v>24</v>
      </c>
      <c r="I16" s="28" t="s">
        <v>24</v>
      </c>
      <c r="J16" s="28" t="s">
        <v>24</v>
      </c>
      <c r="K16" s="28" t="s">
        <v>24</v>
      </c>
      <c r="L16" s="21" t="s">
        <v>24</v>
      </c>
      <c r="M16" s="41" t="s">
        <v>10</v>
      </c>
    </row>
    <row r="17" s="1" customFormat="1" ht="21" customHeight="1" spans="1:13">
      <c r="A17" s="29" t="s">
        <v>10</v>
      </c>
      <c r="B17" s="30" t="s">
        <v>10</v>
      </c>
      <c r="C17" s="31" t="s">
        <v>10</v>
      </c>
      <c r="D17" s="32" t="s">
        <v>10</v>
      </c>
      <c r="E17" s="20" t="s">
        <v>10</v>
      </c>
      <c r="F17" s="20" t="s">
        <v>10</v>
      </c>
      <c r="G17" s="20" t="s">
        <v>10</v>
      </c>
      <c r="H17" s="20" t="s">
        <v>10</v>
      </c>
      <c r="I17" s="20" t="s">
        <v>10</v>
      </c>
      <c r="J17" s="20" t="s">
        <v>10</v>
      </c>
      <c r="K17" s="20" t="s">
        <v>10</v>
      </c>
      <c r="L17" s="20" t="s">
        <v>10</v>
      </c>
      <c r="M17" s="24" t="s">
        <v>10</v>
      </c>
    </row>
    <row r="18" s="1" customFormat="1" ht="21" customHeight="1" spans="1:13">
      <c r="A18" s="7" t="s">
        <v>35</v>
      </c>
      <c r="B18" s="7" t="s">
        <v>10</v>
      </c>
      <c r="C18" s="7" t="s">
        <v>10</v>
      </c>
      <c r="D18" s="23">
        <v>17.555143</v>
      </c>
      <c r="E18" s="20"/>
      <c r="F18" s="20"/>
      <c r="G18" s="20"/>
      <c r="H18" s="20"/>
      <c r="I18" s="20"/>
      <c r="J18" s="20"/>
      <c r="K18" s="20"/>
      <c r="L18" s="20"/>
      <c r="M18" s="24"/>
    </row>
    <row r="19" s="1" customFormat="1" ht="21" customHeight="1" spans="1:13">
      <c r="A19" s="23" t="s">
        <v>36</v>
      </c>
      <c r="B19" s="20" t="s">
        <v>10</v>
      </c>
      <c r="C19" s="20" t="s">
        <v>10</v>
      </c>
      <c r="D19" s="20" t="s">
        <v>10</v>
      </c>
      <c r="E19" s="20" t="s">
        <v>10</v>
      </c>
      <c r="F19" s="20" t="s">
        <v>10</v>
      </c>
      <c r="G19" s="20" t="s">
        <v>10</v>
      </c>
      <c r="H19" s="20" t="s">
        <v>10</v>
      </c>
      <c r="I19" s="20" t="s">
        <v>10</v>
      </c>
      <c r="J19" s="20" t="s">
        <v>10</v>
      </c>
      <c r="K19" s="20" t="s">
        <v>10</v>
      </c>
      <c r="L19" s="20" t="s">
        <v>10</v>
      </c>
      <c r="M19" s="24" t="s">
        <v>10</v>
      </c>
    </row>
    <row r="20" s="1" customFormat="1" ht="21" customHeight="1" spans="1:13">
      <c r="A20" s="8" t="s">
        <v>37</v>
      </c>
      <c r="B20" s="33" t="s">
        <v>24</v>
      </c>
      <c r="C20" s="8" t="s">
        <v>27</v>
      </c>
      <c r="D20" s="33" t="s">
        <v>24</v>
      </c>
      <c r="E20" s="8" t="s">
        <v>28</v>
      </c>
      <c r="F20" s="33" t="s">
        <v>24</v>
      </c>
      <c r="G20" s="8" t="s">
        <v>29</v>
      </c>
      <c r="H20" s="33" t="s">
        <v>24</v>
      </c>
      <c r="I20" s="8" t="s">
        <v>30</v>
      </c>
      <c r="J20" s="33" t="s">
        <v>24</v>
      </c>
      <c r="K20" s="8" t="s">
        <v>31</v>
      </c>
      <c r="L20" s="21" t="s">
        <v>24</v>
      </c>
      <c r="M20" s="41"/>
    </row>
    <row r="21" s="1" customFormat="1" ht="21" customHeight="1" spans="1:13">
      <c r="A21" s="8" t="s">
        <v>32</v>
      </c>
      <c r="B21" s="33" t="s">
        <v>24</v>
      </c>
      <c r="C21" s="8" t="s">
        <v>33</v>
      </c>
      <c r="D21" s="33" t="s">
        <v>24</v>
      </c>
      <c r="E21" s="8" t="s">
        <v>38</v>
      </c>
      <c r="F21" s="33" t="s">
        <v>24</v>
      </c>
      <c r="G21" s="8" t="s">
        <v>39</v>
      </c>
      <c r="H21" s="33">
        <v>1.808329</v>
      </c>
      <c r="I21" s="8" t="s">
        <v>40</v>
      </c>
      <c r="J21" s="33">
        <v>1.808329</v>
      </c>
      <c r="K21" s="8" t="s">
        <v>41</v>
      </c>
      <c r="L21" s="21">
        <v>1.808329</v>
      </c>
      <c r="M21" s="41"/>
    </row>
    <row r="22" s="1" customFormat="1" ht="21" customHeight="1" spans="1:13">
      <c r="A22" s="8" t="s">
        <v>42</v>
      </c>
      <c r="B22" s="33">
        <v>1.808329</v>
      </c>
      <c r="C22" s="8" t="s">
        <v>43</v>
      </c>
      <c r="D22" s="33">
        <v>1.808329</v>
      </c>
      <c r="E22" s="8" t="s">
        <v>44</v>
      </c>
      <c r="F22" s="33">
        <v>1.808329</v>
      </c>
      <c r="G22" s="8" t="s">
        <v>45</v>
      </c>
      <c r="H22" s="33">
        <v>1.792329</v>
      </c>
      <c r="I22" s="8" t="s">
        <v>46</v>
      </c>
      <c r="J22" s="33">
        <v>2.468523</v>
      </c>
      <c r="K22" s="8" t="s">
        <v>47</v>
      </c>
      <c r="L22" s="21">
        <v>2.444317</v>
      </c>
      <c r="M22" s="41"/>
    </row>
    <row r="23" s="1" customFormat="1" ht="21" customHeight="1" spans="1:13">
      <c r="A23" s="8" t="s">
        <v>48</v>
      </c>
      <c r="B23" s="33" t="s">
        <v>24</v>
      </c>
      <c r="C23" s="8" t="s">
        <v>49</v>
      </c>
      <c r="D23" s="33" t="s">
        <v>24</v>
      </c>
      <c r="E23" s="8" t="s">
        <v>50</v>
      </c>
      <c r="F23" s="33" t="s">
        <v>24</v>
      </c>
      <c r="G23" s="8" t="s">
        <v>51</v>
      </c>
      <c r="H23" s="33" t="s">
        <v>24</v>
      </c>
      <c r="I23" s="8" t="s">
        <v>52</v>
      </c>
      <c r="J23" s="33" t="s">
        <v>24</v>
      </c>
      <c r="K23" s="8" t="s">
        <v>53</v>
      </c>
      <c r="L23" s="21" t="s">
        <v>24</v>
      </c>
      <c r="M23" s="41"/>
    </row>
    <row r="24" s="1" customFormat="1" ht="21" customHeight="1" spans="1:13">
      <c r="A24" s="8" t="s">
        <v>54</v>
      </c>
      <c r="B24" s="33" t="s">
        <v>24</v>
      </c>
      <c r="C24" s="8" t="s">
        <v>55</v>
      </c>
      <c r="D24" s="33" t="s">
        <v>24</v>
      </c>
      <c r="E24" s="8" t="s">
        <v>56</v>
      </c>
      <c r="F24" s="33" t="s">
        <v>24</v>
      </c>
      <c r="G24" s="8" t="s">
        <v>57</v>
      </c>
      <c r="H24" s="33" t="s">
        <v>24</v>
      </c>
      <c r="I24" s="8" t="s">
        <v>58</v>
      </c>
      <c r="J24" s="33" t="s">
        <v>24</v>
      </c>
      <c r="K24" s="8" t="s">
        <v>59</v>
      </c>
      <c r="L24" s="21" t="s">
        <v>24</v>
      </c>
      <c r="M24" s="41" t="s">
        <v>10</v>
      </c>
    </row>
    <row r="25" s="1" customFormat="1" ht="21" customHeight="1" spans="1:13">
      <c r="A25" s="8" t="s">
        <v>60</v>
      </c>
      <c r="B25" s="33" t="s">
        <v>24</v>
      </c>
      <c r="C25" s="8" t="s">
        <v>61</v>
      </c>
      <c r="D25" s="33" t="s">
        <v>24</v>
      </c>
      <c r="E25" s="8" t="s">
        <v>62</v>
      </c>
      <c r="F25" s="33" t="s">
        <v>24</v>
      </c>
      <c r="G25" s="8" t="s">
        <v>63</v>
      </c>
      <c r="H25" s="33" t="s">
        <v>24</v>
      </c>
      <c r="I25" s="8" t="s">
        <v>64</v>
      </c>
      <c r="J25" s="33" t="s">
        <v>24</v>
      </c>
      <c r="K25" s="8" t="s">
        <v>65</v>
      </c>
      <c r="L25" s="21" t="s">
        <v>24</v>
      </c>
      <c r="M25" s="41" t="s">
        <v>10</v>
      </c>
    </row>
    <row r="26" s="1" customFormat="1" ht="21" customHeight="1" spans="1:13">
      <c r="A26" s="34" t="s">
        <v>10</v>
      </c>
      <c r="B26" s="35" t="s">
        <v>10</v>
      </c>
      <c r="C26" s="35" t="s">
        <v>10</v>
      </c>
      <c r="D26" s="35" t="s">
        <v>10</v>
      </c>
      <c r="E26" s="35" t="s">
        <v>10</v>
      </c>
      <c r="F26" s="36" t="s">
        <v>66</v>
      </c>
      <c r="G26" s="36" t="s">
        <v>10</v>
      </c>
      <c r="H26" s="36" t="s">
        <v>10</v>
      </c>
      <c r="I26" s="36" t="s">
        <v>10</v>
      </c>
      <c r="J26" s="36" t="s">
        <v>10</v>
      </c>
      <c r="K26" s="42">
        <f>D18/D9</f>
        <v>1.34714050940911</v>
      </c>
      <c r="L26" s="42" t="s">
        <v>10</v>
      </c>
      <c r="M26" s="42" t="s">
        <v>10</v>
      </c>
    </row>
    <row r="27" s="1" customFormat="1" ht="21" customHeight="1" spans="1:13">
      <c r="A27" s="36" t="s">
        <v>67</v>
      </c>
      <c r="B27" s="36" t="s">
        <v>10</v>
      </c>
      <c r="C27" s="36" t="s">
        <v>10</v>
      </c>
      <c r="D27" s="8">
        <v>12.464</v>
      </c>
      <c r="E27" s="8" t="s">
        <v>10</v>
      </c>
      <c r="F27" s="36" t="s">
        <v>68</v>
      </c>
      <c r="G27" s="36" t="s">
        <v>10</v>
      </c>
      <c r="H27" s="36" t="s">
        <v>10</v>
      </c>
      <c r="I27" s="36" t="s">
        <v>10</v>
      </c>
      <c r="J27" s="36" t="s">
        <v>10</v>
      </c>
      <c r="K27" s="42">
        <f>D18/D27</f>
        <v>1.40846782734275</v>
      </c>
      <c r="L27" s="42" t="s">
        <v>10</v>
      </c>
      <c r="M27" s="42" t="s">
        <v>10</v>
      </c>
    </row>
    <row r="28" s="1" customFormat="1" ht="21" customHeight="1" spans="1:13">
      <c r="A28" s="36" t="s">
        <v>69</v>
      </c>
      <c r="B28" s="36" t="s">
        <v>10</v>
      </c>
      <c r="C28" s="36" t="s">
        <v>10</v>
      </c>
      <c r="D28" s="8">
        <v>10</v>
      </c>
      <c r="E28" s="8" t="s">
        <v>10</v>
      </c>
      <c r="F28" s="36" t="s">
        <v>70</v>
      </c>
      <c r="G28" s="36" t="s">
        <v>10</v>
      </c>
      <c r="H28" s="36" t="s">
        <v>10</v>
      </c>
      <c r="I28" s="36" t="s">
        <v>10</v>
      </c>
      <c r="J28" s="36" t="s">
        <v>10</v>
      </c>
      <c r="K28" s="42">
        <f>D18/D28</f>
        <v>1.7555143</v>
      </c>
      <c r="L28" s="42" t="s">
        <v>10</v>
      </c>
      <c r="M28" s="42" t="s">
        <v>10</v>
      </c>
    </row>
    <row r="29" s="1" customFormat="1" ht="21" customHeight="1" spans="1:13">
      <c r="A29" s="36" t="s">
        <v>71</v>
      </c>
      <c r="B29" s="36" t="s">
        <v>10</v>
      </c>
      <c r="C29" s="36" t="s">
        <v>10</v>
      </c>
      <c r="D29" s="8">
        <f>D27</f>
        <v>12.464</v>
      </c>
      <c r="E29" s="8"/>
      <c r="F29" s="36" t="s">
        <v>72</v>
      </c>
      <c r="G29" s="36" t="s">
        <v>10</v>
      </c>
      <c r="H29" s="36" t="s">
        <v>10</v>
      </c>
      <c r="I29" s="36" t="s">
        <v>10</v>
      </c>
      <c r="J29" s="36" t="s">
        <v>10</v>
      </c>
      <c r="K29" s="42">
        <f>D18/D29</f>
        <v>1.40846782734275</v>
      </c>
      <c r="L29" s="42"/>
      <c r="M29" s="42"/>
    </row>
    <row r="30" s="1" customFormat="1" ht="21" customHeight="1" spans="1:13">
      <c r="A30" s="36" t="s">
        <v>73</v>
      </c>
      <c r="B30" s="36" t="s">
        <v>10</v>
      </c>
      <c r="C30" s="36" t="s">
        <v>10</v>
      </c>
      <c r="D30" s="8">
        <f>D28</f>
        <v>10</v>
      </c>
      <c r="E30" s="8"/>
      <c r="F30" s="36" t="s">
        <v>74</v>
      </c>
      <c r="G30" s="36" t="s">
        <v>10</v>
      </c>
      <c r="H30" s="36" t="s">
        <v>10</v>
      </c>
      <c r="I30" s="36" t="s">
        <v>10</v>
      </c>
      <c r="J30" s="36" t="s">
        <v>10</v>
      </c>
      <c r="K30" s="42">
        <f>D18/D30</f>
        <v>1.7555143</v>
      </c>
      <c r="L30" s="42"/>
      <c r="M30" s="42"/>
    </row>
    <row r="31" s="1" customFormat="1" ht="61" customHeight="1" spans="1:13">
      <c r="A31" s="7" t="s">
        <v>75</v>
      </c>
      <c r="B31" s="7" t="s">
        <v>10</v>
      </c>
      <c r="C31" s="17" t="s">
        <v>76</v>
      </c>
      <c r="D31" s="18" t="s">
        <v>10</v>
      </c>
      <c r="E31" s="18" t="s">
        <v>10</v>
      </c>
      <c r="F31" s="18" t="s">
        <v>10</v>
      </c>
      <c r="G31" s="18" t="s">
        <v>10</v>
      </c>
      <c r="H31" s="18" t="s">
        <v>10</v>
      </c>
      <c r="I31" s="18" t="s">
        <v>10</v>
      </c>
      <c r="J31" s="18" t="s">
        <v>10</v>
      </c>
      <c r="K31" s="18" t="s">
        <v>10</v>
      </c>
      <c r="L31" s="18" t="s">
        <v>10</v>
      </c>
      <c r="M31" s="40" t="s">
        <v>10</v>
      </c>
    </row>
    <row r="32" s="1" customFormat="1" ht="57.75" customHeight="1" spans="1:13">
      <c r="A32" s="37" t="s">
        <v>77</v>
      </c>
      <c r="B32" s="37"/>
      <c r="C32" s="37"/>
      <c r="D32" s="37"/>
      <c r="E32" s="37"/>
      <c r="F32" s="37"/>
      <c r="G32" s="37"/>
      <c r="H32" s="37"/>
      <c r="I32" s="37"/>
      <c r="J32" s="37"/>
      <c r="K32" s="37"/>
      <c r="L32" s="37"/>
      <c r="M32" s="37"/>
    </row>
  </sheetData>
  <protectedRanges>
    <protectedRange sqref="D4:M12 D18 C31 D15:G15 D16:M16 B20 D20 H21 J21 H22 F22 D22 B22 L20:M21 L22:M22 J15:M15 I15 J22 H15 F20 G20 H20 K20 J20 B21 D21 F21 L24:M25 L23:M23 J24:J25 H24:H25 F24:F25 D24:D25 B24:B25 C23 B23 E23 D23 G23 F23 I23 H23 K23 J23" name="区域1"/>
    <protectedRange sqref="D27:E28 D29:E30 K26:M28 K29:M30" name="区域1_1"/>
  </protectedRanges>
  <mergeCells count="58">
    <mergeCell ref="A2:M2"/>
    <mergeCell ref="B3:C3"/>
    <mergeCell ref="E3:F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M13"/>
    <mergeCell ref="A14:C14"/>
    <mergeCell ref="L14:M14"/>
    <mergeCell ref="A15:C15"/>
    <mergeCell ref="L15:M15"/>
    <mergeCell ref="A16:C16"/>
    <mergeCell ref="L16:M16"/>
    <mergeCell ref="A18:C18"/>
    <mergeCell ref="D18:M18"/>
    <mergeCell ref="A19:M19"/>
    <mergeCell ref="L20:M20"/>
    <mergeCell ref="L21:M21"/>
    <mergeCell ref="L22:M22"/>
    <mergeCell ref="L23:M23"/>
    <mergeCell ref="L24:M24"/>
    <mergeCell ref="L25:M25"/>
    <mergeCell ref="F26:J26"/>
    <mergeCell ref="K26:M26"/>
    <mergeCell ref="A27:C27"/>
    <mergeCell ref="D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B31"/>
    <mergeCell ref="C31:M31"/>
    <mergeCell ref="A32:M32"/>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9:M9 IZ9:JI9 SV9:TE9 ACR9:ADA9 AMN9:AMW9 AWJ9:AWS9 BGF9:BGO9 BQB9:BQK9 BZX9:CAG9 CJT9:CKC9 CTP9:CTY9 DDL9:DDU9 DNH9:DNQ9 DXD9:DXM9 EGZ9:EHI9 EQV9:ERE9 FAR9:FBA9 FKN9:FKW9 FUJ9:FUS9 GEF9:GEO9 GOB9:GOK9 GXX9:GYG9 HHT9:HIC9 HRP9:HRY9 IBL9:IBU9 ILH9:ILQ9 IVD9:IVM9 JEZ9:JFI9 JOV9:JPE9 JYR9:JZA9 KIN9:KIW9 KSJ9:KSS9 LCF9:LCO9 LMB9:LMK9 LVX9:LWG9 MFT9:MGC9 MPP9:MPY9 MZL9:MZU9 NJH9:NJQ9 NTD9:NTM9 OCZ9:ODI9 OMV9:ONE9 OWR9:OXA9 PGN9:PGW9 PQJ9:PQS9 QAF9:QAO9 QKB9:QKK9 QTX9:QUG9 RDT9:REC9 RNP9:RNY9 RXL9:RXU9 SHH9:SHQ9 SRD9:SRM9 TAZ9:TBI9 TKV9:TLE9 TUR9:TVA9 UEN9:UEW9 UOJ9:UOS9 UYF9:UYO9 VIB9:VIK9 VRX9:VSG9 WBT9:WCC9 WLP9:WLY9 WVL9:WVU9">
      <formula1>1E-34</formula1>
      <formula2>9.99999999999999E+33</formula2>
    </dataValidation>
    <dataValidation type="decimal" operator="between" allowBlank="1" showInputMessage="1" showErrorMessage="1" sqref="D18:M18 IZ18:JI18 SV18:TE18 ACR18:ADA18 AMN18:AMW18 AWJ18:AWS18 BGF18:BGO18 BQB18:BQK18 BZX18:CAG18 CJT18:CKC18 CTP18:CTY18 DDL18:DDU18 DNH18:DNQ18 DXD18:DXM18 EGZ18:EHI18 EQV18:ERE18 FAR18:FBA18 FKN18:FKW18 FUJ18:FUS18 GEF18:GEO18 GOB18:GOK18 GXX18:GYG18 HHT18:HIC18 HRP18:HRY18 IBL18:IBU18 ILH18:ILQ18 IVD18:IVM18 JEZ18:JFI18 JOV18:JPE18 JYR18:JZA18 KIN18:KIW18 KSJ18:KSS18 LCF18:LCO18 LMB18:LMK18 LVX18:LWG18 MFT18:MGC18 MPP18:MPY18 MZL18:MZU18 NJH18:NJQ18 NTD18:NTM18 OCZ18:ODI18 OMV18:ONE18 OWR18:OXA18 PGN18:PGW18 PQJ18:PQS18 QAF18:QAO18 QKB18:QKK18 QTX18:QUG18 RDT18:REC18 RNP18:RNY18 RXL18:RXU18 SHH18:SHQ18 SRD18:SRM18 TAZ18:TBI18 TKV18:TLE18 TUR18:TVA18 UEN18:UEW18 UOJ18:UOS18 UYF18:UYO18 VIB18:VIK18 VRX18:VSG18 WBT18:WCC18 WLP18:WLY18 WVL18:WVU18">
      <formula1>0</formula1>
      <formula2>9.99999999999999E+25</formula2>
    </dataValidation>
    <dataValidation type="decimal" operator="between" allowBlank="1" showInputMessage="1" showErrorMessage="1" sqref="D26 IZ26 SV26 ACR26 AMN26 AWJ26 BGF26 BQB26 BZX26 CJT26 CTP26 DDL26 DNH26 DXD26 EGZ26 EQV26 FAR26 FKN26 FUJ26 GEF26 GOB26 GXX26 HHT26 HRP26 IBL26 ILH26 IVD26 JEZ26 JOV26 JYR26 KIN26 KSJ26 LCF26 LMB26 LVX26 MFT26 MPP26 MZL26 NJH26 NTD26 OCZ26 OMV26 OWR26 PGN26 PQJ26 QAF26 QKB26 QTX26 RDT26 RNP26 RXL26 SHH26 SRD26 TAZ26 TKV26 TUR26 UEN26 UOJ26 UYF26 VIB26 VRX26 WBT26 WLP26 WVL26 D27:E30 IZ27:JA30 SV27:SW30 ACR27:ACS30 AMN27:AMO30 AWJ27:AWK30 BGF27:BGG30 BQB27:BQC30 BZX27:BZY30 CJT27:CJU30 CTP27:CTQ30 DDL27:DDM30 DNH27:DNI30 DXD27:DXE30 EGZ27:EHA30 EQV27:EQW30 FAR27:FAS30 FKN27:FKO30 FUJ27:FUK30 GEF27:GEG30 GOB27:GOC30 GXX27:GXY30 HHT27:HHU30 HRP27:HRQ30 IBL27:IBM30 ILH27:ILI30 IVD27:IVE30 JEZ27:JFA30 JOV27:JOW30 JYR27:JYS30 KIN27:KIO30 KSJ27:KSK30 LCF27:LCG30 LMB27:LMC30 LVX27:LVY30 MFT27:MFU30 MPP27:MPQ30 MZL27:MZM30 NJH27:NJI30 NTD27:NTE30 OCZ27:ODA30 OMV27:OMW30 OWR27:OWS30 PGN27:PGO30 PQJ27:PQK30 QAF27:QAG30 QKB27:QKC30 QTX27:QTY30 RDT27:RDU30 RNP27:RNQ30 RXL27:RXM30 SHH27:SHI30 SRD27:SRE30 TAZ27:TBA30 TKV27:TKW30 TUR27:TUS30 UEN27:UEO30 UOJ27:UOK30 UYF27:UYG30 VIB27:VIC30 VRX27:VRY30 WBT27:WBU30 WLP27:WLQ30 WVL27:WVM30">
      <formula1>1E-33</formula1>
      <formula2>9.99999999999999E+33</formula2>
    </dataValidation>
    <dataValidation type="decimal" operator="between" allowBlank="1" showInputMessage="1" showErrorMessage="1" sqref="B20:B25 D20:D25 F20:F25 H20:H25 J20:J25 IX20:IX25 IZ20:IZ25 JB20:JB25 JD20:JD25 JF20:JF25 ST20:ST25 SV20:SV25 SX20:SX25 SZ20:SZ25 TB20:TB25 ACP20:ACP25 ACR20:ACR25 ACT20:ACT25 ACV20:ACV25 ACX20:ACX25 AML20:AML25 AMN20:AMN25 AMP20:AMP25 AMR20:AMR25 AMT20:AMT25 AWH20:AWH25 AWJ20:AWJ25 AWL20:AWL25 AWN20:AWN25 AWP20:AWP25 BGD20:BGD25 BGF20:BGF25 BGH20:BGH25 BGJ20:BGJ25 BGL20:BGL25 BPZ20:BPZ25 BQB20:BQB25 BQD20:BQD25 BQF20:BQF25 BQH20:BQH25 BZV20:BZV25 BZX20:BZX25 BZZ20:BZZ25 CAB20:CAB25 CAD20:CAD25 CJR20:CJR25 CJT20:CJT25 CJV20:CJV25 CJX20:CJX25 CJZ20:CJZ25 CTN20:CTN25 CTP20:CTP25 CTR20:CTR25 CTT20:CTT25 CTV20:CTV25 DDJ20:DDJ25 DDL20:DDL25 DDN20:DDN25 DDP20:DDP25 DDR20:DDR25 DNF20:DNF25 DNH20:DNH25 DNJ20:DNJ25 DNL20:DNL25 DNN20:DNN25 DXB20:DXB25 DXD20:DXD25 DXF20:DXF25 DXH20:DXH25 DXJ20:DXJ25 EGX20:EGX25 EGZ20:EGZ25 EHB20:EHB25 EHD20:EHD25 EHF20:EHF25 EQT20:EQT25 EQV20:EQV25 EQX20:EQX25 EQZ20:EQZ25 ERB20:ERB25 FAP20:FAP25 FAR20:FAR25 FAT20:FAT25 FAV20:FAV25 FAX20:FAX25 FKL20:FKL25 FKN20:FKN25 FKP20:FKP25 FKR20:FKR25 FKT20:FKT25 FUH20:FUH25 FUJ20:FUJ25 FUL20:FUL25 FUN20:FUN25 FUP20:FUP25 GED20:GED25 GEF20:GEF25 GEH20:GEH25 GEJ20:GEJ25 GEL20:GEL25 GNZ20:GNZ25 GOB20:GOB25 GOD20:GOD25 GOF20:GOF25 GOH20:GOH25 GXV20:GXV25 GXX20:GXX25 GXZ20:GXZ25 GYB20:GYB25 GYD20:GYD25 HHR20:HHR25 HHT20:HHT25 HHV20:HHV25 HHX20:HHX25 HHZ20:HHZ25 HRN20:HRN25 HRP20:HRP25 HRR20:HRR25 HRT20:HRT25 HRV20:HRV25 IBJ20:IBJ25 IBL20:IBL25 IBN20:IBN25 IBP20:IBP25 IBR20:IBR25 ILF20:ILF25 ILH20:ILH25 ILJ20:ILJ25 ILL20:ILL25 ILN20:ILN25 IVB20:IVB25 IVD20:IVD25 IVF20:IVF25 IVH20:IVH25 IVJ20:IVJ25 JEX20:JEX25 JEZ20:JEZ25 JFB20:JFB25 JFD20:JFD25 JFF20:JFF25 JOT20:JOT25 JOV20:JOV25 JOX20:JOX25 JOZ20:JOZ25 JPB20:JPB25 JYP20:JYP25 JYR20:JYR25 JYT20:JYT25 JYV20:JYV25 JYX20:JYX25 KIL20:KIL25 KIN20:KIN25 KIP20:KIP25 KIR20:KIR25 KIT20:KIT25 KSH20:KSH25 KSJ20:KSJ25 KSL20:KSL25 KSN20:KSN25 KSP20:KSP25 LCD20:LCD25 LCF20:LCF25 LCH20:LCH25 LCJ20:LCJ25 LCL20:LCL25 LLZ20:LLZ25 LMB20:LMB25 LMD20:LMD25 LMF20:LMF25 LMH20:LMH25 LVV20:LVV25 LVX20:LVX25 LVZ20:LVZ25 LWB20:LWB25 LWD20:LWD25 MFR20:MFR25 MFT20:MFT25 MFV20:MFV25 MFX20:MFX25 MFZ20:MFZ25 MPN20:MPN25 MPP20:MPP25 MPR20:MPR25 MPT20:MPT25 MPV20:MPV25 MZJ20:MZJ25 MZL20:MZL25 MZN20:MZN25 MZP20:MZP25 MZR20:MZR25 NJF20:NJF25 NJH20:NJH25 NJJ20:NJJ25 NJL20:NJL25 NJN20:NJN25 NTB20:NTB25 NTD20:NTD25 NTF20:NTF25 NTH20:NTH25 NTJ20:NTJ25 OCX20:OCX25 OCZ20:OCZ25 ODB20:ODB25 ODD20:ODD25 ODF20:ODF25 OMT20:OMT25 OMV20:OMV25 OMX20:OMX25 OMZ20:OMZ25 ONB20:ONB25 OWP20:OWP25 OWR20:OWR25 OWT20:OWT25 OWV20:OWV25 OWX20:OWX25 PGL20:PGL25 PGN20:PGN25 PGP20:PGP25 PGR20:PGR25 PGT20:PGT25 PQH20:PQH25 PQJ20:PQJ25 PQL20:PQL25 PQN20:PQN25 PQP20:PQP25 QAD20:QAD25 QAF20:QAF25 QAH20:QAH25 QAJ20:QAJ25 QAL20:QAL25 QJZ20:QJZ25 QKB20:QKB25 QKD20:QKD25 QKF20:QKF25 QKH20:QKH25 QTV20:QTV25 QTX20:QTX25 QTZ20:QTZ25 QUB20:QUB25 QUD20:QUD25 RDR20:RDR25 RDT20:RDT25 RDV20:RDV25 RDX20:RDX25 RDZ20:RDZ25 RNN20:RNN25 RNP20:RNP25 RNR20:RNR25 RNT20:RNT25 RNV20:RNV25 RXJ20:RXJ25 RXL20:RXL25 RXN20:RXN25 RXP20:RXP25 RXR20:RXR25 SHF20:SHF25 SHH20:SHH25 SHJ20:SHJ25 SHL20:SHL25 SHN20:SHN25 SRB20:SRB25 SRD20:SRD25 SRF20:SRF25 SRH20:SRH25 SRJ20:SRJ25 TAX20:TAX25 TAZ20:TAZ25 TBB20:TBB25 TBD20:TBD25 TBF20:TBF25 TKT20:TKT25 TKV20:TKV25 TKX20:TKX25 TKZ20:TKZ25 TLB20:TLB25 TUP20:TUP25 TUR20:TUR25 TUT20:TUT25 TUV20:TUV25 TUX20:TUX25 UEL20:UEL25 UEN20:UEN25 UEP20:UEP25 UER20:UER25 UET20:UET25 UOH20:UOH25 UOJ20:UOJ25 UOL20:UOL25 UON20:UON25 UOP20:UOP25 UYD20:UYD25 UYF20:UYF25 UYH20:UYH25 UYJ20:UYJ25 UYL20:UYL25 VHZ20:VHZ25 VIB20:VIB25 VID20:VID25 VIF20:VIF25 VIH20:VIH25 VRV20:VRV25 VRX20:VRX25 VRZ20:VRZ25 VSB20:VSB25 VSD20:VSD25 WBR20:WBR25 WBT20:WBT25 WBV20:WBV25 WBX20:WBX25 WBZ20:WBZ25 WLN20:WLN25 WLP20:WLP25 WLR20:WLR25 WLT20:WLT25 WLV20:WLV25 WVJ20:WVJ25 WVL20:WVL25 WVN20:WVN25 WVP20:WVP25 WVR20:WVR25 D15:M16 AWJ15:AWS16 CTP15:CTY16 EQV15:ERE16 GOB15:GOK16 ILH15:ILQ16 KIN15:KIW16 MFT15:MGC16 OCZ15:ODI16 QAF15:QAO16 RXL15:RXU16 TUR15:TVA16 VRX15:VSG16 K26:M30 ACY26:ADA30 BGM26:BGO30 CKA26:CKC30 DNO26:DNQ30 ERC26:ERE30 FUQ26:FUS30 GYE26:GYG30 IBS26:IBU30 JFG26:JFI30 KIU26:KIW30 LMI26:LMK30 MPW26:MPY30 NTK26:NTM30 OWY26:OXA30 QAM26:QAO30 REA26:REC30 SHO26:SHQ30 TLC26:TLE30 UOQ26:UOS30 VSE26:VSG30 WVS26:WVU30 L20:M25 JH20:JI25 TD20:TE25 ACZ20:ADA25 AMV20:AMW25 AWR20:AWS25 BGN20:BGO25 BQJ20:BQK25 CAF20:CAG25 CKB20:CKC25 CTX20:CTY25 DDT20:DDU25 DNP20:DNQ25 DXL20:DXM25 EHH20:EHI25 ERD20:ERE25 FAZ20:FBA25 FKV20:FKW25 FUR20:FUS25 GEN20:GEO25 GOJ20:GOK25 GYF20:GYG25 HIB20:HIC25 HRX20:HRY25 IBT20:IBU25 ILP20:ILQ25 IVL20:IVM25 JFH20:JFI25 JPD20:JPE25 JYZ20:JZA25 KIV20:KIW25 KSR20:KSS25 LCN20:LCO25 LMJ20:LMK25 LWF20:LWG25 MGB20:MGC25 MPX20:MPY25 MZT20:MZU25 NJP20:NJQ25 NTL20:NTM25 ODH20:ODI25 OND20:ONE25 OWZ20:OXA25 PGV20:PGW25 PQR20:PQS25 QAN20:QAO25 QKJ20:QKK25 QUF20:QUG25 REB20:REC25 RNX20:RNY25 RXT20:RXU25 SHP20:SHQ25 SRL20:SRM25 TBH20:TBI25 TLD20:TLE25 TUZ20:TVA25 UEV20:UEW25 UOR20:UOS25 UYN20:UYO25 VIJ20:VIK25 VSF20:VSG25 WCB20:WCC25 WLX20:WLY25 WVT20:WVU25 IZ15:JI16 BGF15:BGO16 DDL15:DDU16 FAR15:FBA16 GXX15:GYG16 IVD15:IVM16 KSJ15:KSS16 MPP15:MPY16 OMV15:ONE16 QKB15:QKK16 SHH15:SHQ16 UEN15:UEW16 WBT15:WCC16 JG26:JI30 AMU26:AMW30 BQI26:BQK30 CTW26:CTY30 DXK26:DXM30 FAY26:FBA30 GEM26:GEO30 HIA26:HIC30 ILO26:ILQ30 JPC26:JPE30 KSQ26:KSS30 LWE26:LWG30 MZS26:MZU30 ODG26:ODI30 PGU26:PGW30 QKI26:QKK30 RNW26:RNY30 SRK26:SRM30 TUY26:TVA30 UYM26:UYO30 WCA26:WCC30 SV15:TE16 BQB15:BQK16 DNH15:DNQ16 FKN15:FKW16 HHT15:HIC16 JEZ15:JFI16 LCF15:LCO16 MZL15:MZU16 OWR15:OXA16 QTX15:QUG16 SRD15:SRM16 UOJ15:UOS16 WLP15:WLY16 TC26:TE30 AWQ26:AWS30 CAE26:CAG30 DDS26:DDU30 EHG26:EHI30 FKU26:FKW30 GOI26:GOK30 HRW26:HRY30 IVK26:IVM30 JYY26:JZA30 LCM26:LCO30 MGA26:MGC30 NJO26:NJQ30 ONC26:ONE30 PQQ26:PQS30 QUE26:QUG30 RXS26:RXU30 TBG26:TBI30 UEU26:UEW30 VII26:VIK30 WLW26:WLY30 ACR15:ADA16 BZX15:CAG16 DXD15:DXM16 FUJ15:FUS16 HRP15:HRY16 JOV15:JPE16 LMB15:LMK16 NJH15:NJQ16 PGN15:PGW16 RDT15:REC16 TAZ15:TBI16 UYF15:UYO16 WVL15:WVU16 AMN15:AMW16 CJT15:CKC16 EGZ15:EHI16 GEF15:GEO16 IBL15:IBU16 JYR15:JZA16 LVX15:LWG16 NTD15:NTM16 PQJ15:PQS16 RNP15:RNY16 TKV15:TLE16 VIB15:VIK16">
      <formula1>0</formula1>
      <formula2>9.99999999999999E+34</formula2>
    </dataValidation>
    <dataValidation type="decimal" operator="between" allowBlank="1" showInputMessage="1" showErrorMessage="1" sqref="ACR10:ADA12 BZX10:CAG12 DXD10:DXM12 FUJ10:FUS12 HRP10:HRY12 JOV10:JPE12 LMB10:LMK12 NJH10:NJQ12 PGN10:PGW12 RDT10:REC12 TAZ10:TBI12 UYF10:UYO12 WVL10:WVU12 AMN10:AMW12 CJT10:CKC12 EGZ10:EHI12 GEF10:GEO12 IBL10:IBU12 JYR10:JZA12 LVX10:LWG12 NTD10:NTM12 PQJ10:PQS12 RNP10:RNY12 TKV10:TLE12 VIB10:VIK12 D10:M12 AWJ10:AWS12 CTP10:CTY12 EQV10:ERE12 GOB10:GOK12 ILH10:ILQ12 KIN10:KIW12 MFT10:MGC12 OCZ10:ODI12 QAF10:QAO12 RXL10:RXU12 TUR10:TVA12 VRX10:VSG12 IZ10:JI12 BGF10:BGO12 DDL10:DDU12 FAR10:FBA12 GXX10:GYG12 IVD10:IVM12 KSJ10:KSS12 MPP10:MPY12 OMV10:ONE12 QKB10:QKK12 SHH10:SHQ12 UEN10:UEW12 WBT10:WCC12 SV10:TE12 BQB10:BQK12 DNH10:DNQ12 FKN10:FKW12 HHT10:HIC12 JEZ10:JFI12 LCF10:LCO12 MZL10:MZU12 OWR10:OXA12 QTX10:QUG12 SRD10:SRM12 UOJ10:UOS12 WLP10:WLY12">
      <formula1>0</formula1>
      <formula2>9.99999999999999E+22</formula2>
    </dataValidation>
  </dataValidations>
  <pageMargins left="0.7" right="0.7" top="0.75" bottom="0.75" header="0.3" footer="0.3"/>
  <pageSetup paperSize="9" scale="6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铃铛</cp:lastModifiedBy>
  <dcterms:created xsi:type="dcterms:W3CDTF">2015-06-05T18:19:00Z</dcterms:created>
  <dcterms:modified xsi:type="dcterms:W3CDTF">2025-03-18T04:16:50Z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77A5FF5552AC46A4894C99D1E17916DE_13</vt:lpwstr>
  </property>
  <property fmtid="{D5CDD505-2E9C-101B-9397-08002B2CF9AE}" pid="3" name="KSOProductBuildVer">
    <vt:lpwstr>2052-12.1.0.20305</vt:lpwstr>
  </property>
</Properties>
</file>